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910301\Desktop\"/>
    </mc:Choice>
  </mc:AlternateContent>
  <xr:revisionPtr revIDLastSave="0" documentId="13_ncr:1_{B7FAAE24-211C-47B2-8904-E9730C23079D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工事費内訳書!$A$1:$G$43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工事費内訳書!$G$43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3" i="59" s="1"/>
  <c r="G12" i="59" s="1"/>
  <c r="G11" i="59" s="1"/>
  <c r="G10" i="59" s="1"/>
  <c r="G42" i="59" s="1"/>
  <c r="G43" i="59" s="1"/>
  <c r="G17" i="59"/>
  <c r="G16" i="59" s="1"/>
  <c r="G20" i="59"/>
  <c r="G19" i="59" s="1"/>
  <c r="G23" i="59"/>
  <c r="G22" i="59" s="1"/>
  <c r="G27" i="59"/>
  <c r="G26" i="59" s="1"/>
  <c r="G25" i="59" s="1"/>
  <c r="G36" i="59"/>
  <c r="G37" i="59"/>
  <c r="G39" i="59"/>
</calcChain>
</file>

<file path=xl/sharedStrings.xml><?xml version="1.0" encoding="utf-8"?>
<sst xmlns="http://schemas.openxmlformats.org/spreadsheetml/2006/main" count="81" uniqueCount="51">
  <si>
    <t>住　　　　所</t>
  </si>
  <si>
    <t>商号又は名称</t>
  </si>
  <si>
    <t>代 表 者 名</t>
  </si>
  <si>
    <t>工事費内訳書</t>
  </si>
  <si>
    <t>工 事 名</t>
  </si>
  <si>
    <t>Ｒ６吉耕　ストマネ　麻名用水２期　付帯１工事（担い手確保型）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</si>
  <si>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</si>
  <si>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</si>
  <si>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</si>
  <si>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</si>
  <si>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</si>
  <si>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</si>
  <si>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</si>
  <si>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</si>
  <si>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</si>
  <si>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</si>
  <si>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</si>
  <si>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整形仕上げ工
_x000D_</t>
  </si>
  <si>
    <t>法面整形
_x000D_</t>
  </si>
  <si>
    <t>㎡</t>
  </si>
  <si>
    <t>法面工
_x000D_</t>
  </si>
  <si>
    <t>吹付工
_x000D_</t>
  </si>
  <si>
    <t>ラス張工
_x000D_</t>
  </si>
  <si>
    <t>耕地復旧工
_x000D_</t>
  </si>
  <si>
    <t>耕地復旧
_x000D_</t>
  </si>
  <si>
    <t>耕地復旧（耕起）
_x000D_</t>
  </si>
  <si>
    <t>道路復旧工
_x000D_</t>
  </si>
  <si>
    <t>縁石工
_x000D_</t>
  </si>
  <si>
    <t>地先境界ブロック
_x000D_</t>
  </si>
  <si>
    <t>ｍ</t>
  </si>
  <si>
    <t>直接工事費（仮設工）
_x000D_</t>
  </si>
  <si>
    <t>仮設工
_x000D_</t>
  </si>
  <si>
    <t>仮設道路工
_x000D_仮設道路撤去</t>
  </si>
  <si>
    <t>床掘り
_x000D_</t>
  </si>
  <si>
    <t>m3</t>
  </si>
  <si>
    <t>土砂等運搬
_x000D_</t>
  </si>
  <si>
    <t>整地
_x000D_</t>
  </si>
  <si>
    <t>土木シート撤去工
_x000D_土木シート</t>
  </si>
  <si>
    <t>土木シート撤去工
_x000D_盛土補強材</t>
  </si>
  <si>
    <t>土木シート撤去工
_x000D_表土飛散防止</t>
  </si>
  <si>
    <t>仮設取水管撤去
_x000D_VPφ125</t>
  </si>
  <si>
    <t>産廃処理工
_x000D_廃プラ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</si>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</sst>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5"/>
  <sheetViews>
    <sheetView showGridLines="0" tabSelected="1" topLeftCell="A33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+G11+G36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+G12+G25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+G13+G16+G19+G22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17</v>
      </c>
      <c r="D14" s="34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19</v>
      </c>
      <c r="F15" s="11">
        <v>381</v>
      </c>
      <c r="G15" s="18"/>
      <c r="H15" s="13"/>
      <c r="I15" s="14">
        <v>6</v>
      </c>
      <c r="J15" s="14">
        <v>4</v>
      </c>
    </row>
    <row r="16" spans="1:10" ht="42" customHeight="1" x14ac:dyDescent="0.15">
      <c r="A16" s="15"/>
      <c r="B16" s="33" t="s">
        <v>20</v>
      </c>
      <c r="C16" s="33"/>
      <c r="D16" s="34"/>
      <c r="E16" s="10" t="s">
        <v>13</v>
      </c>
      <c r="F16" s="11">
        <v>1</v>
      </c>
      <c r="G16" s="12">
        <f>+G17</f>
        <v>0</v>
      </c>
      <c r="H16" s="13"/>
      <c r="I16" s="14">
        <v>7</v>
      </c>
      <c r="J16" s="14">
        <v>2</v>
      </c>
    </row>
    <row r="17" spans="1:10" ht="42" customHeight="1" x14ac:dyDescent="0.15">
      <c r="A17" s="15"/>
      <c r="B17" s="16"/>
      <c r="C17" s="33" t="s">
        <v>21</v>
      </c>
      <c r="D17" s="34"/>
      <c r="E17" s="10" t="s">
        <v>13</v>
      </c>
      <c r="F17" s="11">
        <v>1</v>
      </c>
      <c r="G17" s="12">
        <f>+G18</f>
        <v>0</v>
      </c>
      <c r="H17" s="13"/>
      <c r="I17" s="14">
        <v>8</v>
      </c>
      <c r="J17" s="14">
        <v>3</v>
      </c>
    </row>
    <row r="18" spans="1:10" ht="42" customHeight="1" x14ac:dyDescent="0.15">
      <c r="A18" s="15"/>
      <c r="B18" s="16"/>
      <c r="C18" s="16"/>
      <c r="D18" s="17" t="s">
        <v>22</v>
      </c>
      <c r="E18" s="10" t="s">
        <v>19</v>
      </c>
      <c r="F18" s="11">
        <v>50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33" t="s">
        <v>23</v>
      </c>
      <c r="C19" s="33"/>
      <c r="D19" s="34"/>
      <c r="E19" s="10" t="s">
        <v>13</v>
      </c>
      <c r="F19" s="11">
        <v>1</v>
      </c>
      <c r="G19" s="12">
        <f>+G20</f>
        <v>0</v>
      </c>
      <c r="H19" s="13"/>
      <c r="I19" s="14">
        <v>10</v>
      </c>
      <c r="J19" s="14">
        <v>2</v>
      </c>
    </row>
    <row r="20" spans="1:10" ht="42" customHeight="1" x14ac:dyDescent="0.15">
      <c r="A20" s="15"/>
      <c r="B20" s="16"/>
      <c r="C20" s="33" t="s">
        <v>24</v>
      </c>
      <c r="D20" s="34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19</v>
      </c>
      <c r="F21" s="11">
        <v>1875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33" t="s">
        <v>26</v>
      </c>
      <c r="C22" s="33"/>
      <c r="D22" s="34"/>
      <c r="E22" s="10" t="s">
        <v>13</v>
      </c>
      <c r="F22" s="11">
        <v>1</v>
      </c>
      <c r="G22" s="12">
        <f>+G23</f>
        <v>0</v>
      </c>
      <c r="H22" s="13"/>
      <c r="I22" s="14">
        <v>13</v>
      </c>
      <c r="J22" s="14">
        <v>2</v>
      </c>
    </row>
    <row r="23" spans="1:10" ht="42" customHeight="1" x14ac:dyDescent="0.15">
      <c r="A23" s="15"/>
      <c r="B23" s="16"/>
      <c r="C23" s="33" t="s">
        <v>27</v>
      </c>
      <c r="D23" s="34"/>
      <c r="E23" s="10" t="s">
        <v>13</v>
      </c>
      <c r="F23" s="11">
        <v>1</v>
      </c>
      <c r="G23" s="12">
        <f>+G24</f>
        <v>0</v>
      </c>
      <c r="H23" s="13"/>
      <c r="I23" s="14">
        <v>14</v>
      </c>
      <c r="J23" s="14">
        <v>3</v>
      </c>
    </row>
    <row r="24" spans="1:10" ht="42" customHeight="1" x14ac:dyDescent="0.15">
      <c r="A24" s="15"/>
      <c r="B24" s="16"/>
      <c r="C24" s="16"/>
      <c r="D24" s="17" t="s">
        <v>28</v>
      </c>
      <c r="E24" s="10" t="s">
        <v>29</v>
      </c>
      <c r="F24" s="11">
        <v>6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32" t="s">
        <v>30</v>
      </c>
      <c r="B25" s="33"/>
      <c r="C25" s="33"/>
      <c r="D25" s="34"/>
      <c r="E25" s="10" t="s">
        <v>13</v>
      </c>
      <c r="F25" s="11">
        <v>1</v>
      </c>
      <c r="G25" s="12">
        <f>+G26</f>
        <v>0</v>
      </c>
      <c r="H25" s="13"/>
      <c r="I25" s="14">
        <v>16</v>
      </c>
      <c r="J25" s="14">
        <v>1</v>
      </c>
    </row>
    <row r="26" spans="1:10" ht="42" customHeight="1" x14ac:dyDescent="0.15">
      <c r="A26" s="15"/>
      <c r="B26" s="33" t="s">
        <v>31</v>
      </c>
      <c r="C26" s="33"/>
      <c r="D26" s="34"/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2</v>
      </c>
    </row>
    <row r="27" spans="1:10" ht="42" customHeight="1" x14ac:dyDescent="0.15">
      <c r="A27" s="15"/>
      <c r="B27" s="16"/>
      <c r="C27" s="33" t="s">
        <v>32</v>
      </c>
      <c r="D27" s="34"/>
      <c r="E27" s="10" t="s">
        <v>13</v>
      </c>
      <c r="F27" s="11">
        <v>1</v>
      </c>
      <c r="G27" s="12">
        <f>+G28+G29+G30+G31+G32+G33+G34+G35</f>
        <v>0</v>
      </c>
      <c r="H27" s="13"/>
      <c r="I27" s="14">
        <v>18</v>
      </c>
      <c r="J27" s="14">
        <v>3</v>
      </c>
    </row>
    <row r="28" spans="1:10" ht="42" customHeight="1" x14ac:dyDescent="0.15">
      <c r="A28" s="15"/>
      <c r="B28" s="16"/>
      <c r="C28" s="16"/>
      <c r="D28" s="17" t="s">
        <v>33</v>
      </c>
      <c r="E28" s="10" t="s">
        <v>34</v>
      </c>
      <c r="F28" s="11">
        <v>274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35</v>
      </c>
      <c r="E29" s="10" t="s">
        <v>34</v>
      </c>
      <c r="F29" s="11">
        <v>42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36</v>
      </c>
      <c r="E30" s="10" t="s">
        <v>34</v>
      </c>
      <c r="F30" s="11">
        <v>42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37</v>
      </c>
      <c r="E31" s="10" t="s">
        <v>19</v>
      </c>
      <c r="F31" s="11">
        <v>858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38</v>
      </c>
      <c r="E32" s="10" t="s">
        <v>19</v>
      </c>
      <c r="F32" s="11">
        <v>858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39</v>
      </c>
      <c r="E33" s="10" t="s">
        <v>19</v>
      </c>
      <c r="F33" s="11">
        <v>534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40</v>
      </c>
      <c r="E34" s="10" t="s">
        <v>29</v>
      </c>
      <c r="F34" s="11">
        <v>36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41</v>
      </c>
      <c r="E35" s="10" t="s">
        <v>34</v>
      </c>
      <c r="F35" s="11">
        <v>2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32" t="s">
        <v>42</v>
      </c>
      <c r="B36" s="33"/>
      <c r="C36" s="33"/>
      <c r="D36" s="34"/>
      <c r="E36" s="10" t="s">
        <v>13</v>
      </c>
      <c r="F36" s="11">
        <v>1</v>
      </c>
      <c r="G36" s="12">
        <f>+G37+G39</f>
        <v>0</v>
      </c>
      <c r="H36" s="13"/>
      <c r="I36" s="14">
        <v>27</v>
      </c>
      <c r="J36" s="14"/>
    </row>
    <row r="37" spans="1:10" ht="42" customHeight="1" x14ac:dyDescent="0.15">
      <c r="A37" s="32" t="s">
        <v>43</v>
      </c>
      <c r="B37" s="33"/>
      <c r="C37" s="33"/>
      <c r="D37" s="34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200</v>
      </c>
    </row>
    <row r="38" spans="1:10" ht="42" customHeight="1" x14ac:dyDescent="0.15">
      <c r="A38" s="32" t="s">
        <v>44</v>
      </c>
      <c r="B38" s="33"/>
      <c r="C38" s="33"/>
      <c r="D38" s="34"/>
      <c r="E38" s="10" t="s">
        <v>13</v>
      </c>
      <c r="F38" s="11">
        <v>1</v>
      </c>
      <c r="G38" s="18"/>
      <c r="H38" s="13"/>
      <c r="I38" s="14">
        <v>29</v>
      </c>
      <c r="J38" s="14"/>
    </row>
    <row r="39" spans="1:10" ht="42" customHeight="1" x14ac:dyDescent="0.15">
      <c r="A39" s="32" t="s">
        <v>45</v>
      </c>
      <c r="B39" s="33"/>
      <c r="C39" s="33"/>
      <c r="D39" s="34"/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210</v>
      </c>
    </row>
    <row r="40" spans="1:10" ht="42" customHeight="1" x14ac:dyDescent="0.15">
      <c r="A40" s="32" t="s">
        <v>46</v>
      </c>
      <c r="B40" s="33"/>
      <c r="C40" s="33"/>
      <c r="D40" s="34"/>
      <c r="E40" s="10" t="s">
        <v>13</v>
      </c>
      <c r="F40" s="11">
        <v>1</v>
      </c>
      <c r="G40" s="18"/>
      <c r="H40" s="13"/>
      <c r="I40" s="14">
        <v>31</v>
      </c>
      <c r="J40" s="14"/>
    </row>
    <row r="41" spans="1:10" ht="42" customHeight="1" x14ac:dyDescent="0.15">
      <c r="A41" s="32" t="s">
        <v>47</v>
      </c>
      <c r="B41" s="33"/>
      <c r="C41" s="33"/>
      <c r="D41" s="34"/>
      <c r="E41" s="10" t="s">
        <v>13</v>
      </c>
      <c r="F41" s="11">
        <v>1</v>
      </c>
      <c r="G41" s="18"/>
      <c r="H41" s="13"/>
      <c r="I41" s="14">
        <v>32</v>
      </c>
      <c r="J41" s="14">
        <v>220</v>
      </c>
    </row>
    <row r="42" spans="1:10" ht="42" customHeight="1" x14ac:dyDescent="0.15">
      <c r="A42" s="32" t="s">
        <v>48</v>
      </c>
      <c r="B42" s="33"/>
      <c r="C42" s="33"/>
      <c r="D42" s="34"/>
      <c r="E42" s="10" t="s">
        <v>13</v>
      </c>
      <c r="F42" s="11">
        <v>1</v>
      </c>
      <c r="G42" s="12">
        <f>+G10+G41</f>
        <v>0</v>
      </c>
      <c r="H42" s="13"/>
      <c r="I42" s="14">
        <v>33</v>
      </c>
      <c r="J42" s="14">
        <v>30</v>
      </c>
    </row>
    <row r="43" spans="1:10" ht="42" customHeight="1" x14ac:dyDescent="0.15">
      <c r="A43" s="23" t="s">
        <v>49</v>
      </c>
      <c r="B43" s="24"/>
      <c r="C43" s="24"/>
      <c r="D43" s="25"/>
      <c r="E43" s="19" t="s">
        <v>50</v>
      </c>
      <c r="F43" s="20" t="s">
        <v>50</v>
      </c>
      <c r="G43" s="21">
        <f>G42</f>
        <v>0</v>
      </c>
      <c r="I43" s="22">
        <v>34</v>
      </c>
      <c r="J43" s="22">
        <v>90</v>
      </c>
    </row>
    <row r="44" spans="1:10" ht="42" customHeight="1" x14ac:dyDescent="0.15"/>
    <row r="45" spans="1:10" ht="42" customHeight="1" x14ac:dyDescent="0.15"/>
  </sheetData>
  <sheetProtection algorithmName="SHA-512" hashValue="mwfENImEBbrokaszLvnFEc3WYOytP15IAy3GWge+0NfRqnws/xslTyCbx42JHrl3NEWWkBeNGHTkwy8lBCJZ3w==" saltValue="LjrS5EZGJZeeMaDuXFmSFJR9jh3JosHdSTHICkk9kF+39+b2zQf+I1zx6xDh86kBaEfPEdj0g4kh4PbwN/AB5w==" spinCount="100000" sheet="1" objects="1" scenarios="1"/>
  <mergeCells count="28">
    <mergeCell ref="A41:D41"/>
    <mergeCell ref="A42:D42"/>
    <mergeCell ref="A36:D36"/>
    <mergeCell ref="A37:D37"/>
    <mergeCell ref="A38:D38"/>
    <mergeCell ref="A39:D39"/>
    <mergeCell ref="A40:D40"/>
    <mergeCell ref="B22:D22"/>
    <mergeCell ref="C23:D23"/>
    <mergeCell ref="A25:D25"/>
    <mergeCell ref="B26:D26"/>
    <mergeCell ref="C27:D27"/>
    <mergeCell ref="A43:D4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6:D16"/>
    <mergeCell ref="C17:D17"/>
    <mergeCell ref="B19:D19"/>
    <mergeCell ref="C20:D2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tateishi noriko</cp:lastModifiedBy>
  <cp:lastPrinted>2020-10-12T05:07:54Z</cp:lastPrinted>
  <dcterms:created xsi:type="dcterms:W3CDTF">2014-01-09T08:55:00Z</dcterms:created>
  <dcterms:modified xsi:type="dcterms:W3CDTF">2024-10-09T04:19:17Z</dcterms:modified>
</cp:coreProperties>
</file>